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 activeTab="1"/>
  </bookViews>
  <sheets>
    <sheet name="2004" sheetId="12" r:id="rId1"/>
    <sheet name="2005" sheetId="13" r:id="rId2"/>
  </sheets>
  <calcPr calcId="125725"/>
</workbook>
</file>

<file path=xl/calcChain.xml><?xml version="1.0" encoding="utf-8"?>
<calcChain xmlns="http://schemas.openxmlformats.org/spreadsheetml/2006/main">
  <c r="D15" i="13"/>
  <c r="C14"/>
  <c r="C12"/>
  <c r="C9"/>
  <c r="C8"/>
  <c r="B14"/>
  <c r="B11"/>
  <c r="B9"/>
  <c r="B7"/>
  <c r="G6"/>
  <c r="G7"/>
  <c r="G8"/>
  <c r="G9"/>
  <c r="G10"/>
  <c r="G11"/>
  <c r="G12"/>
  <c r="G13"/>
  <c r="G14"/>
  <c r="G15"/>
  <c r="E6" i="12"/>
  <c r="G5" i="13"/>
  <c r="E5" i="12"/>
</calcChain>
</file>

<file path=xl/sharedStrings.xml><?xml version="1.0" encoding="utf-8"?>
<sst xmlns="http://schemas.openxmlformats.org/spreadsheetml/2006/main" count="30" uniqueCount="23">
  <si>
    <t>Event</t>
  </si>
  <si>
    <t>Cell 1</t>
  </si>
  <si>
    <t>Deep Perc. Data</t>
  </si>
  <si>
    <t>Irrig. Area (ac)</t>
  </si>
  <si>
    <t>Field-wide DP (in)</t>
  </si>
  <si>
    <t>Area:</t>
  </si>
  <si>
    <t>Cell 2</t>
  </si>
  <si>
    <t>8-6-04 to 8-7-04</t>
  </si>
  <si>
    <t>8-14-04 to 8-16-04</t>
  </si>
  <si>
    <t>Cell 3</t>
  </si>
  <si>
    <t>Cell 4</t>
  </si>
  <si>
    <t>6-21-05 to 6-25-05</t>
  </si>
  <si>
    <t>7-3-05 to 7-6-05</t>
  </si>
  <si>
    <t>7-22-05 to 7-25-05</t>
  </si>
  <si>
    <t>8-1-05 to 8-4-05</t>
  </si>
  <si>
    <t>8-8-05 to 8-10-05</t>
  </si>
  <si>
    <t>8-15-05 to 8-17-05</t>
  </si>
  <si>
    <t>8-23-05 to 8-23-05</t>
  </si>
  <si>
    <t>9-4-05 to 9-6-05</t>
  </si>
  <si>
    <t>9-14-05 to 9-16-05</t>
  </si>
  <si>
    <t>9-26-05 to 9-28-05</t>
  </si>
  <si>
    <t>10-6-05 to 10-8-05</t>
  </si>
  <si>
    <t>Not valid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</si>
</sst>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5" xfId="0" applyBorder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0" fillId="0" borderId="9" xfId="0" applyBorder="1"/>
    <xf numFmtId="2" fontId="2" fillId="0" borderId="2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0" fillId="0" borderId="6" xfId="0" applyBorder="1"/>
    <xf numFmtId="0" fontId="4" fillId="0" borderId="0" xfId="0" applyFont="1" applyBorder="1" applyAlignment="1"/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7" sqref="E7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2004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17" t="s">
        <v>0</v>
      </c>
      <c r="B4" s="18" t="s">
        <v>1</v>
      </c>
      <c r="C4" s="24" t="s">
        <v>6</v>
      </c>
      <c r="D4" s="23" t="s">
        <v>3</v>
      </c>
      <c r="E4" s="23" t="s">
        <v>4</v>
      </c>
      <c r="F4" s="16"/>
    </row>
    <row r="5" spans="1:11">
      <c r="A5" s="21" t="s">
        <v>7</v>
      </c>
      <c r="B5" s="22">
        <v>0</v>
      </c>
      <c r="C5" s="25"/>
      <c r="D5" s="14"/>
      <c r="E5" s="15">
        <f>B5</f>
        <v>0</v>
      </c>
      <c r="F5" s="7"/>
    </row>
    <row r="6" spans="1:11" ht="15.75" thickBot="1">
      <c r="A6" s="28" t="s">
        <v>8</v>
      </c>
      <c r="B6" s="26"/>
      <c r="C6" s="27">
        <v>0</v>
      </c>
      <c r="D6" s="12"/>
      <c r="E6" s="15">
        <f>B6</f>
        <v>0</v>
      </c>
      <c r="F6" s="7"/>
    </row>
    <row r="7" spans="1:11">
      <c r="A7" s="20" t="s">
        <v>5</v>
      </c>
      <c r="B7" s="14"/>
      <c r="C7" s="4"/>
      <c r="D7" s="14"/>
      <c r="E7" s="14"/>
      <c r="F7" s="7"/>
    </row>
    <row r="8" spans="1:11">
      <c r="A8" s="19"/>
      <c r="B8" s="14"/>
      <c r="C8" s="4"/>
      <c r="D8" s="12"/>
      <c r="E8" s="14"/>
      <c r="F8" s="7"/>
    </row>
    <row r="9" spans="1:11">
      <c r="A9" s="19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31"/>
      <c r="E15" s="31"/>
      <c r="F15" s="12"/>
      <c r="G15" s="31"/>
      <c r="H15" s="31"/>
      <c r="I15" s="12"/>
      <c r="J15" s="31"/>
      <c r="K15" s="3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F12" sqref="F12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2.85546875" bestFit="1" customWidth="1"/>
    <col min="7" max="7" width="1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2004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F3" s="1"/>
    </row>
    <row r="4" spans="1:11" ht="15.75" thickBot="1">
      <c r="A4" s="29" t="s">
        <v>0</v>
      </c>
      <c r="B4" s="29" t="s">
        <v>1</v>
      </c>
      <c r="C4" s="29" t="s">
        <v>6</v>
      </c>
      <c r="D4" s="29" t="s">
        <v>9</v>
      </c>
      <c r="E4" s="29" t="s">
        <v>10</v>
      </c>
      <c r="F4" s="29" t="s">
        <v>3</v>
      </c>
      <c r="G4" s="29" t="s">
        <v>4</v>
      </c>
    </row>
    <row r="5" spans="1:11">
      <c r="A5" s="21" t="s">
        <v>11</v>
      </c>
      <c r="B5" s="22">
        <v>0</v>
      </c>
      <c r="C5" s="34">
        <v>0</v>
      </c>
      <c r="D5" s="34">
        <v>0</v>
      </c>
      <c r="E5" s="40" t="s">
        <v>22</v>
      </c>
      <c r="F5" s="14"/>
      <c r="G5" s="15">
        <f>B5</f>
        <v>0</v>
      </c>
    </row>
    <row r="6" spans="1:11">
      <c r="A6" s="35" t="s">
        <v>12</v>
      </c>
      <c r="B6" s="37">
        <v>0</v>
      </c>
      <c r="C6" s="14">
        <v>0</v>
      </c>
      <c r="D6" s="14">
        <v>0</v>
      </c>
      <c r="E6" s="41"/>
      <c r="F6" s="7"/>
      <c r="G6" s="15">
        <f t="shared" ref="G6:G15" si="0">B6</f>
        <v>0</v>
      </c>
    </row>
    <row r="7" spans="1:11">
      <c r="A7" s="35" t="s">
        <v>13</v>
      </c>
      <c r="B7" s="37">
        <f>(1.46+0+0)/3</f>
        <v>0.48666666666666664</v>
      </c>
      <c r="C7" s="14"/>
      <c r="D7" s="14"/>
      <c r="E7" s="41"/>
      <c r="F7" s="7"/>
      <c r="G7" s="15">
        <f t="shared" si="0"/>
        <v>0.48666666666666664</v>
      </c>
    </row>
    <row r="8" spans="1:11">
      <c r="A8" s="35" t="s">
        <v>14</v>
      </c>
      <c r="B8" s="37"/>
      <c r="C8" s="14">
        <f>(0.7596+0+0)/3</f>
        <v>0.25320000000000004</v>
      </c>
      <c r="D8" s="12"/>
      <c r="E8" s="41"/>
      <c r="F8" s="7"/>
      <c r="G8" s="15">
        <f t="shared" si="0"/>
        <v>0</v>
      </c>
    </row>
    <row r="9" spans="1:11">
      <c r="A9" s="36" t="s">
        <v>15</v>
      </c>
      <c r="B9" s="37">
        <f>(1.5504+0+0)/3</f>
        <v>0.51680000000000004</v>
      </c>
      <c r="C9" s="14">
        <f>(4.23+0+0)/3</f>
        <v>1.4100000000000001</v>
      </c>
      <c r="D9" s="12"/>
      <c r="E9" s="41"/>
      <c r="F9" s="7"/>
      <c r="G9" s="15">
        <f t="shared" si="0"/>
        <v>0.51680000000000004</v>
      </c>
      <c r="H9" s="12"/>
      <c r="I9" s="12"/>
      <c r="J9" s="12"/>
      <c r="K9" s="12"/>
    </row>
    <row r="10" spans="1:11">
      <c r="A10" s="36" t="s">
        <v>16</v>
      </c>
      <c r="B10" s="37"/>
      <c r="C10" s="14"/>
      <c r="D10" s="14">
        <v>0</v>
      </c>
      <c r="E10" s="41"/>
      <c r="F10" s="7"/>
      <c r="G10" s="15">
        <f t="shared" si="0"/>
        <v>0</v>
      </c>
      <c r="H10" s="12"/>
      <c r="I10" s="12"/>
      <c r="J10" s="12"/>
      <c r="K10" s="12"/>
    </row>
    <row r="11" spans="1:11">
      <c r="A11" s="36" t="s">
        <v>17</v>
      </c>
      <c r="B11" s="37">
        <f>(1.1928+0+0)/3</f>
        <v>0.39760000000000001</v>
      </c>
      <c r="C11" s="14"/>
      <c r="D11" s="8"/>
      <c r="E11" s="41"/>
      <c r="F11" s="5"/>
      <c r="G11" s="15">
        <f t="shared" si="0"/>
        <v>0.39760000000000001</v>
      </c>
    </row>
    <row r="12" spans="1:11">
      <c r="A12" s="36" t="s">
        <v>18</v>
      </c>
      <c r="B12" s="37"/>
      <c r="C12" s="14">
        <f>(1.3428+0+0)/3</f>
        <v>0.4476</v>
      </c>
      <c r="D12" s="14">
        <v>0</v>
      </c>
      <c r="E12" s="41"/>
      <c r="F12" s="5"/>
      <c r="G12" s="15">
        <f t="shared" si="0"/>
        <v>0</v>
      </c>
    </row>
    <row r="13" spans="1:11">
      <c r="A13" s="35" t="s">
        <v>19</v>
      </c>
      <c r="B13" s="37"/>
      <c r="C13" s="14"/>
      <c r="D13" s="14"/>
      <c r="E13" s="41"/>
      <c r="G13" s="15">
        <f t="shared" si="0"/>
        <v>0</v>
      </c>
    </row>
    <row r="14" spans="1:11">
      <c r="A14" s="35" t="s">
        <v>20</v>
      </c>
      <c r="B14" s="37">
        <f>(1.5492+0+0)/3</f>
        <v>0.51639999999999997</v>
      </c>
      <c r="C14" s="14">
        <f>(3.48+1.0308+0)/3</f>
        <v>1.5035999999999998</v>
      </c>
      <c r="D14" s="14"/>
      <c r="E14" s="41"/>
      <c r="G14" s="15">
        <f t="shared" si="0"/>
        <v>0.51639999999999997</v>
      </c>
    </row>
    <row r="15" spans="1:11" ht="15.75" thickBot="1">
      <c r="A15" s="28" t="s">
        <v>21</v>
      </c>
      <c r="B15" s="38"/>
      <c r="C15" s="33"/>
      <c r="D15" s="32">
        <f>(3.5708+1.9308+1.2312)/3</f>
        <v>2.2442666666666669</v>
      </c>
      <c r="E15" s="42"/>
      <c r="F15" s="12"/>
      <c r="G15" s="15">
        <f t="shared" si="0"/>
        <v>0</v>
      </c>
      <c r="H15" s="39"/>
      <c r="I15" s="12"/>
      <c r="J15" s="39"/>
      <c r="K15" s="39"/>
    </row>
    <row r="16" spans="1:11">
      <c r="A16" s="20" t="s">
        <v>5</v>
      </c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9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2">
    <mergeCell ref="A3:B3"/>
    <mergeCell ref="E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2004</vt:lpstr>
      <vt:lpstr>2005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2010-06-24T22:28:47Z</dcterms:modified>
</cp:coreProperties>
</file>